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00"/>
  </bookViews>
  <sheets>
    <sheet name="Лист1" sheetId="1" r:id="rId1"/>
    <sheet name="Лист2" sheetId="2" r:id="rId2"/>
    <sheet name="Лист3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J8"/>
  <c r="D19"/>
  <c r="E19"/>
  <c r="F19"/>
  <c r="G19"/>
  <c r="H19"/>
  <c r="I19"/>
  <c r="K19"/>
  <c r="C19"/>
  <c r="K15" l="1"/>
  <c r="I15"/>
  <c r="H15"/>
  <c r="G15"/>
  <c r="F15"/>
  <c r="E15"/>
  <c r="D15"/>
  <c r="C15"/>
  <c r="K8"/>
  <c r="I8"/>
  <c r="H8"/>
  <c r="G8"/>
  <c r="F8"/>
  <c r="E8"/>
  <c r="D8"/>
  <c r="C8"/>
  <c r="H20" l="1"/>
  <c r="C20"/>
  <c r="G20"/>
  <c r="K20"/>
  <c r="F20"/>
  <c r="E20"/>
  <c r="D20"/>
  <c r="I20"/>
</calcChain>
</file>

<file path=xl/sharedStrings.xml><?xml version="1.0" encoding="utf-8"?>
<sst xmlns="http://schemas.openxmlformats.org/spreadsheetml/2006/main" count="29" uniqueCount="27">
  <si>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</si>
  <si>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</si>
  <si>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</si>
  <si>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</si>
  <si>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</si>
  <si>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</si>
  <si>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</si>
  <si>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</si>
  <si>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</si>
  <si>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</si>
  <si>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</si>
  <si>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</si>
  <si>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</si>
  <si>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</si>
  <si>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</si>
  <si>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</si>
  <si>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</si>
  <si>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</si>
  <si>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</si>
  <si>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</si>
  <si>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</si>
  <si>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</si>
  <si>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</si>
  <si>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</si>
  <si>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Численность получателей (декабрь)</t>
  </si>
  <si>
    <t>Срочные социальные услуги</t>
  </si>
  <si>
    <t>за  январь 2024 г.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</si>
</sst>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7" fillId="2" borderId="1" xfId="0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20"/>
  <sheetViews>
    <sheetView tabSelected="1" topLeftCell="A13" zoomScaleNormal="100" workbookViewId="0">
      <selection activeCell="G7" sqref="G7"/>
    </sheetView>
  </sheetViews>
  <sheetFormatPr defaultRowHeight="14.4"/>
  <cols>
    <col min="1" max="1" width="4.44140625" style="11" customWidth="1"/>
    <col min="2" max="2" width="17.88671875" style="7"/>
    <col min="3" max="3" width="10.33203125" style="1" customWidth="1"/>
    <col min="4" max="4" width="11.88671875" style="1" customWidth="1"/>
    <col min="5" max="5" width="15.109375" style="1" customWidth="1"/>
    <col min="6" max="6" width="14" style="1" customWidth="1"/>
    <col min="7" max="7" width="9.88671875" style="1" customWidth="1"/>
    <col min="8" max="8" width="9.5546875" style="1" customWidth="1"/>
    <col min="9" max="10" width="17.88671875" style="1" customWidth="1"/>
    <col min="11" max="11" width="12.6640625" style="1" customWidth="1"/>
    <col min="12" max="14" width="8.6640625" style="1"/>
    <col min="15" max="15" width="9.5546875" style="1"/>
    <col min="16" max="1026" width="8.6640625" style="1"/>
  </cols>
  <sheetData>
    <row r="1" spans="1:1026" ht="35.2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26" ht="3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26" ht="19.5" customHeigh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026" ht="79.2">
      <c r="A4" s="12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25</v>
      </c>
      <c r="K4" s="13" t="s">
        <v>24</v>
      </c>
    </row>
    <row r="5" spans="1:1026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026" s="8" customFormat="1" ht="115.5" customHeight="1">
      <c r="A6" s="5">
        <v>1</v>
      </c>
      <c r="B6" s="6" t="s">
        <v>18</v>
      </c>
      <c r="C6" s="5">
        <v>570</v>
      </c>
      <c r="D6" s="5">
        <v>436</v>
      </c>
      <c r="E6" s="5">
        <v>0</v>
      </c>
      <c r="F6" s="5">
        <v>153</v>
      </c>
      <c r="G6" s="5">
        <v>0</v>
      </c>
      <c r="H6" s="5">
        <v>8</v>
      </c>
      <c r="I6" s="5">
        <v>2</v>
      </c>
      <c r="J6" s="5">
        <v>0</v>
      </c>
      <c r="K6" s="5">
        <v>17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</row>
    <row r="7" spans="1:1026" s="8" customFormat="1" ht="122.25" customHeight="1">
      <c r="A7" s="12">
        <v>2</v>
      </c>
      <c r="B7" s="14" t="s">
        <v>19</v>
      </c>
      <c r="C7" s="12">
        <v>101</v>
      </c>
      <c r="D7" s="12">
        <v>158</v>
      </c>
      <c r="E7" s="12">
        <v>0</v>
      </c>
      <c r="F7" s="12">
        <v>658</v>
      </c>
      <c r="G7" s="12">
        <v>66</v>
      </c>
      <c r="H7" s="12">
        <v>0</v>
      </c>
      <c r="I7" s="12">
        <v>0</v>
      </c>
      <c r="J7" s="12">
        <v>0</v>
      </c>
      <c r="K7" s="12">
        <v>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</row>
    <row r="8" spans="1:1026" s="8" customFormat="1">
      <c r="A8" s="17" t="s">
        <v>10</v>
      </c>
      <c r="B8" s="17"/>
      <c r="C8" s="15">
        <f t="shared" ref="C8:K8" si="0">SUM(C6:C7)</f>
        <v>671</v>
      </c>
      <c r="D8" s="15">
        <f t="shared" si="0"/>
        <v>594</v>
      </c>
      <c r="E8" s="15">
        <f t="shared" si="0"/>
        <v>0</v>
      </c>
      <c r="F8" s="15">
        <f t="shared" si="0"/>
        <v>811</v>
      </c>
      <c r="G8" s="15">
        <f t="shared" si="0"/>
        <v>66</v>
      </c>
      <c r="H8" s="15">
        <f t="shared" si="0"/>
        <v>8</v>
      </c>
      <c r="I8" s="15">
        <f t="shared" si="0"/>
        <v>2</v>
      </c>
      <c r="J8" s="15">
        <f t="shared" si="0"/>
        <v>0</v>
      </c>
      <c r="K8" s="15">
        <f t="shared" si="0"/>
        <v>26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</row>
    <row r="9" spans="1:1026" s="8" customForma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</row>
    <row r="10" spans="1:1026" s="8" customFormat="1" ht="107.4" customHeight="1">
      <c r="A10" s="12">
        <v>3</v>
      </c>
      <c r="B10" s="14" t="s">
        <v>20</v>
      </c>
      <c r="C10" s="12">
        <v>537</v>
      </c>
      <c r="D10" s="12">
        <v>872</v>
      </c>
      <c r="E10" s="12">
        <v>0</v>
      </c>
      <c r="F10" s="12">
        <v>272</v>
      </c>
      <c r="G10" s="12">
        <v>0</v>
      </c>
      <c r="H10" s="12">
        <v>0</v>
      </c>
      <c r="I10" s="12">
        <v>3</v>
      </c>
      <c r="J10" s="12">
        <v>0</v>
      </c>
      <c r="K10" s="12">
        <v>39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</row>
    <row r="11" spans="1:1026" s="8" customFormat="1" ht="75.75" customHeight="1">
      <c r="A11" s="12">
        <v>4</v>
      </c>
      <c r="B11" s="14" t="s">
        <v>12</v>
      </c>
      <c r="C11" s="12">
        <v>445</v>
      </c>
      <c r="D11" s="12">
        <v>130</v>
      </c>
      <c r="E11" s="12">
        <v>19</v>
      </c>
      <c r="F11" s="12">
        <v>324</v>
      </c>
      <c r="G11" s="12">
        <v>62</v>
      </c>
      <c r="H11" s="12">
        <v>0</v>
      </c>
      <c r="I11" s="12">
        <v>128</v>
      </c>
      <c r="J11" s="12">
        <v>0</v>
      </c>
      <c r="K11" s="12">
        <v>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</row>
    <row r="12" spans="1:1026" s="8" customFormat="1" ht="102" customHeight="1">
      <c r="A12" s="12">
        <v>5</v>
      </c>
      <c r="B12" s="14" t="s">
        <v>13</v>
      </c>
      <c r="C12" s="12">
        <v>0</v>
      </c>
      <c r="D12" s="12">
        <v>85</v>
      </c>
      <c r="E12" s="12">
        <v>0</v>
      </c>
      <c r="F12" s="12">
        <v>159</v>
      </c>
      <c r="G12" s="12">
        <v>18</v>
      </c>
      <c r="H12" s="12">
        <v>0</v>
      </c>
      <c r="I12" s="12">
        <v>0</v>
      </c>
      <c r="J12" s="12">
        <v>0</v>
      </c>
      <c r="K12" s="12">
        <v>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</row>
    <row r="13" spans="1:1026" s="8" customFormat="1" ht="113.25" customHeight="1">
      <c r="A13" s="12">
        <v>6</v>
      </c>
      <c r="B13" s="14" t="s">
        <v>14</v>
      </c>
      <c r="C13" s="12">
        <v>0</v>
      </c>
      <c r="D13" s="12">
        <v>23</v>
      </c>
      <c r="E13" s="12">
        <v>0</v>
      </c>
      <c r="F13" s="12">
        <v>54</v>
      </c>
      <c r="G13" s="12">
        <v>0</v>
      </c>
      <c r="H13" s="12">
        <v>0</v>
      </c>
      <c r="I13" s="12">
        <v>2</v>
      </c>
      <c r="J13" s="12">
        <v>0</v>
      </c>
      <c r="K13" s="12">
        <v>18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</row>
    <row r="14" spans="1:1026" s="8" customFormat="1" ht="39.75" customHeight="1">
      <c r="A14" s="5">
        <v>7</v>
      </c>
      <c r="B14" s="6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</row>
    <row r="15" spans="1:1026">
      <c r="A15" s="17" t="s">
        <v>10</v>
      </c>
      <c r="B15" s="17"/>
      <c r="C15" s="15">
        <f t="shared" ref="C15:K15" si="1">SUM(C10:C13)</f>
        <v>982</v>
      </c>
      <c r="D15" s="15">
        <f t="shared" si="1"/>
        <v>1110</v>
      </c>
      <c r="E15" s="15">
        <f t="shared" si="1"/>
        <v>19</v>
      </c>
      <c r="F15" s="15">
        <f t="shared" si="1"/>
        <v>809</v>
      </c>
      <c r="G15" s="15">
        <f t="shared" si="1"/>
        <v>80</v>
      </c>
      <c r="H15" s="15">
        <f t="shared" si="1"/>
        <v>0</v>
      </c>
      <c r="I15" s="15">
        <f t="shared" si="1"/>
        <v>133</v>
      </c>
      <c r="J15" s="15">
        <v>1</v>
      </c>
      <c r="K15" s="15">
        <f t="shared" si="1"/>
        <v>70</v>
      </c>
    </row>
    <row r="16" spans="1:1026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026" s="8" customFormat="1" ht="43.8" customHeight="1">
      <c r="A17" s="12">
        <v>7</v>
      </c>
      <c r="B17" s="14" t="s">
        <v>16</v>
      </c>
      <c r="C17" s="12">
        <v>6</v>
      </c>
      <c r="D17" s="12">
        <v>0</v>
      </c>
      <c r="E17" s="12">
        <v>1</v>
      </c>
      <c r="F17" s="12">
        <v>16</v>
      </c>
      <c r="G17" s="12">
        <v>0</v>
      </c>
      <c r="H17" s="12">
        <v>0</v>
      </c>
      <c r="I17" s="12">
        <v>5</v>
      </c>
      <c r="J17" s="12">
        <v>0</v>
      </c>
      <c r="K17" s="12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</row>
    <row r="18" spans="1:1026" ht="142.80000000000001" customHeight="1">
      <c r="A18" s="12">
        <v>8</v>
      </c>
      <c r="B18" s="14" t="s">
        <v>21</v>
      </c>
      <c r="C18" s="5">
        <v>7569</v>
      </c>
      <c r="D18" s="5">
        <v>1298</v>
      </c>
      <c r="E18" s="5">
        <v>218</v>
      </c>
      <c r="F18" s="5">
        <v>0</v>
      </c>
      <c r="G18" s="5">
        <v>0</v>
      </c>
      <c r="H18" s="5">
        <v>9</v>
      </c>
      <c r="I18" s="5">
        <v>0</v>
      </c>
      <c r="J18" s="5">
        <v>0</v>
      </c>
      <c r="K18" s="5">
        <v>229</v>
      </c>
    </row>
    <row r="19" spans="1:1026">
      <c r="A19" s="19" t="s">
        <v>10</v>
      </c>
      <c r="B19" s="19"/>
      <c r="C19" s="2">
        <f>SUM(C17:C18)</f>
        <v>7575</v>
      </c>
      <c r="D19" s="3">
        <f t="shared" ref="D19:K19" si="2">SUM(D17:D18)</f>
        <v>1298</v>
      </c>
      <c r="E19" s="3">
        <f t="shared" si="2"/>
        <v>219</v>
      </c>
      <c r="F19" s="3">
        <f t="shared" si="2"/>
        <v>16</v>
      </c>
      <c r="G19" s="3">
        <f t="shared" si="2"/>
        <v>0</v>
      </c>
      <c r="H19" s="3">
        <f t="shared" si="2"/>
        <v>9</v>
      </c>
      <c r="I19" s="3">
        <f t="shared" si="2"/>
        <v>5</v>
      </c>
      <c r="J19" s="3">
        <f t="shared" si="2"/>
        <v>0</v>
      </c>
      <c r="K19" s="3">
        <f t="shared" si="2"/>
        <v>230</v>
      </c>
    </row>
    <row r="20" spans="1:1026" ht="17.399999999999999">
      <c r="A20" s="9"/>
      <c r="B20" s="10" t="s">
        <v>23</v>
      </c>
      <c r="C20" s="4">
        <f t="shared" ref="C20:I20" si="3">C8+C15+C19</f>
        <v>9228</v>
      </c>
      <c r="D20" s="4">
        <f t="shared" si="3"/>
        <v>3002</v>
      </c>
      <c r="E20" s="4">
        <f t="shared" si="3"/>
        <v>238</v>
      </c>
      <c r="F20" s="4">
        <f t="shared" si="3"/>
        <v>1636</v>
      </c>
      <c r="G20" s="4">
        <f t="shared" si="3"/>
        <v>146</v>
      </c>
      <c r="H20" s="4">
        <f t="shared" si="3"/>
        <v>17</v>
      </c>
      <c r="I20" s="4">
        <f t="shared" si="3"/>
        <v>140</v>
      </c>
      <c r="J20" s="4">
        <v>1</v>
      </c>
      <c r="K20" s="4">
        <f>K8+K15+K19</f>
        <v>326</v>
      </c>
    </row>
  </sheetData>
  <mergeCells count="9">
    <mergeCell ref="A9:K9"/>
    <mergeCell ref="A15:B15"/>
    <mergeCell ref="A16:K16"/>
    <mergeCell ref="A19:B19"/>
    <mergeCell ref="A1:K1"/>
    <mergeCell ref="A2:K2"/>
    <mergeCell ref="A3:K3"/>
    <mergeCell ref="A5:K5"/>
    <mergeCell ref="A8:B8"/>
  </mergeCells>
  <pageMargins left="0.51181102362204722" right="0.51181102362204722" top="0.55118110236220474" bottom="0.55118110236220474" header="0.51181102362204722" footer="0.51181102362204722"/>
  <pageSetup paperSize="9" scale="1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2023-12-04T13:22:17Z</cp:lastPrinted>
  <dcterms:created xsi:type="dcterms:W3CDTF">2023-03-20T12:04:14Z</dcterms:created>
  <dcterms:modified xsi:type="dcterms:W3CDTF">2024-02-06T11:42:51Z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